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<sst xmlns="http://schemas.openxmlformats.org/spreadsheetml/2006/main" count="142" uniqueCount="88">
  <si>
    <t>演示</t>
  </si>
  <si>
    <t>不期望</t>
  </si>
  <si>
    <t>延迟扣血：造成伤害时，没有立刻扣血，等下次受到伤害时才扣血（大刀攻击拒马）</t>
  </si>
  <si>
    <t>提前扣血（大刀攻击时）</t>
  </si>
  <si>
    <t>期望</t>
  </si>
  <si>
    <t>移除死亡单位（卡牌有眩晕状态时）</t>
  </si>
  <si>
    <t>音效：攻击会被连环、宝箱盖掉</t>
  </si>
  <si>
    <t>恢复血量：有绿色数字显示（包括医士、营寨、敢死）</t>
  </si>
  <si>
    <t>战斗胜利后，回血有表现</t>
  </si>
  <si>
    <t>塔对周围单位的加成，放下去的时候就显示状态</t>
  </si>
  <si>
    <t>防护盾：对防护盾造成伤害时，显示灰色掉血数字</t>
  </si>
  <si>
    <t>铁蹄状态有图标，加buff</t>
  </si>
  <si>
    <t>羁绊：羁绊特效和伤害数字同步</t>
  </si>
  <si>
    <t>羁绊：受到羁绊加成buff的单位，身上发光</t>
  </si>
  <si>
    <t>特效：528</t>
  </si>
  <si>
    <t>羁绊：添加buff间隔缩短</t>
  </si>
  <si>
    <t>羁绊：攻击性和加buff性的位置区分</t>
  </si>
  <si>
    <t>滚石特效播放：在对应列的地块上全部播放特效</t>
  </si>
  <si>
    <t>滚木：演示优化</t>
  </si>
  <si>
    <t>拒马特效播放：播放反伤特效</t>
  </si>
  <si>
    <t>effect特效：006</t>
  </si>
  <si>
    <t>术士特效：黑幕只出现1次，全部雷劈完后，再停止。音效同黑幕同步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</si>
  <si>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</si>
  <si>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</si>
  <si>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</si>
  <si>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连环状态：反击特效和音效同步</t>
  </si>
  <si>
    <t>连环状态：伤害传递时，播放特技文字</t>
  </si>
  <si>
    <t>连环状态：有防护盾时，连环的的单位也有伤害数字</t>
  </si>
  <si>
    <t>连环状态：有防护盾时，连环伤害数字显示上次受的伤害</t>
  </si>
  <si>
    <t>杀气：为自身添加杀气时，播放指定特效</t>
  </si>
  <si>
    <t>中毒：回合结束时，中毒触发，状态（buff特效和icon）消失</t>
  </si>
  <si>
    <t>宝箱：打掉金币宝箱时，显示掉落金币数</t>
  </si>
  <si>
    <t>单位血量：变化时的动画</t>
  </si>
  <si>
    <t>迷雾状态：遮蔽效果</t>
  </si>
  <si>
    <t>统帅：全屏放火时，每个地块都爆炸</t>
  </si>
  <si>
    <t>术士：落雷的瞬间，屏幕变白</t>
  </si>
  <si>
    <t>其他</t>
  </si>
  <si>
    <t>开始战斗按钮播放音效后完毕后，再进行下一环节</t>
  </si>
  <si>
    <t>羁绊：界面中的“碎片”去掉</t>
  </si>
  <si>
    <t>战斗背景音乐放大</t>
  </si>
  <si>
    <t>功能</t>
  </si>
  <si>
    <t>战役后获得宝箱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</si>
  <si>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</si>
  <si>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</si>
  <si>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</si>
  <si>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</si>
  <si>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</si>
  <si>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羁绊：羁绊有加成效果时，播放动图；有活动时播放特效</t>
  </si>
  <si>
    <t>杀气：友方单位杀死目标时，不给自身添加杀气</t>
  </si>
  <si>
    <t>连环：检查连环状态受到溅射伤害和群体伤害时的计算</t>
  </si>
  <si>
    <t>杀气：击杀敌方非武将单位时，不为自身添加杀气</t>
  </si>
  <si>
    <t>地雷：检查伤害</t>
  </si>
  <si>
    <t>防护盾：分摊伤害问题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</si>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</sst>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1" borderId="0" applyNumberFormat="0" applyBorder="0" applyAlignment="0" applyProtection="0">
      <alignment vertical="center"/>
    </xf>
    <xf numFmtId="0" fontId="7" fillId="12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9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8" fillId="23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26" borderId="6" applyNumberFormat="0" applyFont="0" applyAlignment="0" applyProtection="0">
      <alignment vertical="center"/>
    </xf>
    <xf numFmtId="0" fontId="8" fillId="28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19" fillId="0" borderId="7" applyNumberFormat="0" applyFill="0" applyAlignment="0" applyProtection="0">
      <alignment vertical="center"/>
    </xf>
    <xf numFmtId="0" fontId="8" fillId="34" borderId="0" applyNumberFormat="0" applyBorder="0" applyAlignment="0" applyProtection="0">
      <alignment vertical="center"/>
    </xf>
    <xf numFmtId="0" fontId="6" fillId="0" borderId="3" applyNumberFormat="0" applyFill="0" applyAlignment="0" applyProtection="0">
      <alignment vertical="center"/>
    </xf>
    <xf numFmtId="0" fontId="8" fillId="15" borderId="0" applyNumberFormat="0" applyBorder="0" applyAlignment="0" applyProtection="0">
      <alignment vertical="center"/>
    </xf>
    <xf numFmtId="0" fontId="5" fillId="9" borderId="2" applyNumberFormat="0" applyAlignment="0" applyProtection="0">
      <alignment vertical="center"/>
    </xf>
    <xf numFmtId="0" fontId="4" fillId="9" borderId="1" applyNumberFormat="0" applyAlignment="0" applyProtection="0">
      <alignment vertical="center"/>
    </xf>
    <xf numFmtId="0" fontId="11" fillId="24" borderId="5" applyNumberFormat="0" applyAlignment="0" applyProtection="0">
      <alignment vertical="center"/>
    </xf>
    <xf numFmtId="0" fontId="3" fillId="33" borderId="0" applyNumberFormat="0" applyBorder="0" applyAlignment="0" applyProtection="0">
      <alignment vertical="center"/>
    </xf>
    <xf numFmtId="0" fontId="8" fillId="20" borderId="0" applyNumberFormat="0" applyBorder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8" fillId="17" borderId="0" applyNumberFormat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3" fillId="36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8" fillId="38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8" fillId="29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8" fillId="37" borderId="0" applyNumberFormat="0" applyBorder="0" applyAlignment="0" applyProtection="0">
      <alignment vertical="center"/>
    </xf>
    <xf numFmtId="0" fontId="8" fillId="13" borderId="0" applyNumberFormat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8" fillId="21" borderId="0" applyNumberFormat="0" applyBorder="0" applyAlignment="0" applyProtection="0">
      <alignment vertical="center"/>
    </xf>
  </cellStyleXfs>
  <cellXfs count="12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2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601980</xdr:colOff>
      <xdr:row>0</xdr:row>
      <xdr:rowOff>635</xdr:rowOff>
    </xdr:from>
    <xdr:to>
      <xdr:col>30</xdr:col>
      <xdr:colOff>22860</xdr:colOff>
      <xdr:row>25</xdr:row>
      <xdr:rowOff>145415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26780" y="635"/>
          <a:ext cx="9784080" cy="5097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236220</xdr:colOff>
      <xdr:row>38</xdr:row>
      <xdr:rowOff>114300</xdr:rowOff>
    </xdr:from>
    <xdr:to>
      <xdr:col>20</xdr:col>
      <xdr:colOff>358140</xdr:colOff>
      <xdr:row>57</xdr:row>
      <xdr:rowOff>175260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380220" y="7658100"/>
          <a:ext cx="3169920" cy="382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14</xdr:col>
      <xdr:colOff>137160</xdr:colOff>
      <xdr:row>55</xdr:row>
      <xdr:rowOff>129540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0" y="8336280"/>
          <a:ext cx="257556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18</xdr:col>
      <xdr:colOff>0</xdr:colOff>
      <xdr:row>95</xdr:row>
      <xdr:rowOff>15240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122986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62</xdr:row>
      <xdr:rowOff>0</xdr:rowOff>
    </xdr:from>
    <xdr:to>
      <xdr:col>36</xdr:col>
      <xdr:colOff>0</xdr:colOff>
      <xdr:row>95</xdr:row>
      <xdr:rowOff>15240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972800" y="122986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6</xdr:col>
      <xdr:colOff>144780</xdr:colOff>
      <xdr:row>57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9921240"/>
          <a:ext cx="2583180" cy="1562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70</v>
      </c>
    </row>
    <row r="2" spans="1:2">
      <c r="A2" t="s">
        <v>71</v>
      </c>
      <c r="B2">
        <v>180</v>
      </c>
    </row>
    <row r="3" spans="1:2">
      <c r="A3" t="s">
        <v>72</v>
      </c>
      <c r="B3">
        <v>20</v>
      </c>
    </row>
    <row r="4" spans="1:2">
      <c r="A4" t="s">
        <v>69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73</v>
      </c>
      <c r="E1" t="s">
        <v>74</v>
      </c>
    </row>
    <row r="2" spans="1:6">
      <c r="A2" t="s">
        <v>75</v>
      </c>
      <c r="B2">
        <v>210</v>
      </c>
      <c r="E2" t="s">
        <v>76</v>
      </c>
      <c r="F2">
        <v>75</v>
      </c>
    </row>
    <row r="3" spans="1:6">
      <c r="A3" t="s">
        <v>77</v>
      </c>
      <c r="B3">
        <v>20</v>
      </c>
      <c r="E3" t="s">
        <v>72</v>
      </c>
      <c r="F3">
        <v>20</v>
      </c>
    </row>
    <row r="4" spans="1:6">
      <c r="A4" t="s">
        <v>78</v>
      </c>
      <c r="B4">
        <v>3</v>
      </c>
      <c r="E4" t="s">
        <v>78</v>
      </c>
      <c r="F4">
        <v>3</v>
      </c>
    </row>
    <row r="5" spans="1:6">
      <c r="A5" t="s">
        <v>77</v>
      </c>
      <c r="B5">
        <f>20+3*B4</f>
        <v>29</v>
      </c>
      <c r="E5" t="s">
        <v>76</v>
      </c>
      <c r="F5">
        <f>F2*(1+15/100)</f>
        <v>86.25</v>
      </c>
    </row>
    <row r="6" spans="1:6">
      <c r="A6" t="s">
        <v>79</v>
      </c>
      <c r="B6">
        <f>B2*0.71</f>
        <v>149.1</v>
      </c>
      <c r="E6" t="s">
        <v>79</v>
      </c>
      <c r="F6">
        <f>F5*0.8</f>
        <v>69</v>
      </c>
    </row>
    <row r="7" spans="1:2">
      <c r="A7" t="s">
        <v>80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81</v>
      </c>
    </row>
    <row r="2" spans="1:2">
      <c r="A2" t="s">
        <v>82</v>
      </c>
      <c r="B2">
        <v>75</v>
      </c>
    </row>
    <row r="3" spans="1:2">
      <c r="A3" t="s">
        <v>83</v>
      </c>
      <c r="B3">
        <v>20</v>
      </c>
    </row>
    <row r="4" spans="1:2">
      <c r="A4" t="s">
        <v>79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84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85</v>
      </c>
    </row>
    <row r="2" spans="1:1">
      <c r="A2" t="s">
        <v>86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87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8"/>
  <sheetViews>
    <sheetView tabSelected="1" topLeftCell="A16" workbookViewId="0">
      <selection activeCell="C32" sqref="C32"/>
    </sheetView>
  </sheetViews>
  <sheetFormatPr defaultColWidth="8.88888888888889" defaultRowHeight="15.6"/>
  <cols>
    <col min="1" max="1" width="8.88888888888889" style="1"/>
    <col min="2" max="2" width="8.88888888888889" style="2"/>
    <col min="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4"/>
      <c r="B4" s="6" t="s">
        <v>4</v>
      </c>
      <c r="C4" s="3" t="s">
        <v>6</v>
      </c>
    </row>
    <row r="5" spans="1:3">
      <c r="A5" s="4"/>
      <c r="B5" s="7" t="s">
        <v>4</v>
      </c>
      <c r="C5" s="3" t="s">
        <v>7</v>
      </c>
    </row>
    <row r="6" spans="1:3">
      <c r="A6" s="4"/>
      <c r="B6" s="8" t="s">
        <v>4</v>
      </c>
      <c r="C6" s="3" t="s">
        <v>8</v>
      </c>
    </row>
    <row r="7" spans="1:3">
      <c r="A7" s="4"/>
      <c r="B7" s="8" t="s">
        <v>4</v>
      </c>
      <c r="C7" s="3" t="s">
        <v>9</v>
      </c>
    </row>
    <row r="8" spans="1:3">
      <c r="A8" s="4"/>
      <c r="B8" s="7" t="s">
        <v>4</v>
      </c>
      <c r="C8" s="3" t="s">
        <v>10</v>
      </c>
    </row>
    <row r="9" spans="1:3">
      <c r="A9" s="4"/>
      <c r="B9" s="8" t="s">
        <v>4</v>
      </c>
      <c r="C9" s="3" t="s">
        <v>11</v>
      </c>
    </row>
    <row r="10" spans="1:3">
      <c r="A10" s="4"/>
      <c r="B10" s="6" t="s">
        <v>4</v>
      </c>
      <c r="C10" s="3" t="s">
        <v>12</v>
      </c>
    </row>
    <row r="11" spans="1:12">
      <c r="A11" s="4"/>
      <c r="B11" s="6" t="s">
        <v>4</v>
      </c>
      <c r="C11" s="3" t="s">
        <v>13</v>
      </c>
      <c r="L11" s="3" t="s">
        <v>14</v>
      </c>
    </row>
    <row r="12" spans="1:3">
      <c r="A12" s="4"/>
      <c r="B12" s="6" t="s">
        <v>4</v>
      </c>
      <c r="C12" s="3" t="s">
        <v>15</v>
      </c>
    </row>
    <row r="13" spans="1:3">
      <c r="A13" s="4"/>
      <c r="B13" s="6" t="s">
        <v>4</v>
      </c>
      <c r="C13" s="3" t="s">
        <v>16</v>
      </c>
    </row>
    <row r="14" spans="1:3">
      <c r="A14" s="4"/>
      <c r="B14" s="7" t="s">
        <v>4</v>
      </c>
      <c r="C14" s="3" t="s">
        <v>17</v>
      </c>
    </row>
    <row r="15" spans="2:3">
      <c r="B15" s="6" t="s">
        <v>4</v>
      </c>
      <c r="C15" s="3" t="s">
        <v>18</v>
      </c>
    </row>
    <row r="16" spans="1:12">
      <c r="A16" s="4"/>
      <c r="B16" s="7" t="s">
        <v>4</v>
      </c>
      <c r="C16" s="3" t="s">
        <v>19</v>
      </c>
      <c r="L16" s="3" t="s">
        <v>20</v>
      </c>
    </row>
    <row r="17" spans="1:3">
      <c r="A17" s="4"/>
      <c r="B17" s="6" t="s">
        <v>4</v>
      </c>
      <c r="C17" s="3" t="s">
        <v>21</v>
      </c>
    </row>
    <row r="18" spans="1:3">
      <c r="A18" s="4"/>
      <c r="B18" s="5" t="s">
        <v>1</v>
      </c>
      <c r="C18" s="3" t="s">
        <v>22</v>
      </c>
    </row>
    <row r="19" spans="1:3">
      <c r="A19" s="4"/>
      <c r="B19" s="5" t="s">
        <v>1</v>
      </c>
      <c r="C19" s="3" t="s">
        <v>23</v>
      </c>
    </row>
    <row r="20" spans="1:3">
      <c r="A20" s="4"/>
      <c r="B20" s="9" t="s">
        <v>4</v>
      </c>
      <c r="C20" s="3" t="s">
        <v>24</v>
      </c>
    </row>
    <row r="21" spans="1:3">
      <c r="A21" s="4"/>
      <c r="B21" s="6" t="s">
        <v>4</v>
      </c>
      <c r="C21" s="3" t="s">
        <v>25</v>
      </c>
    </row>
    <row r="22" spans="1:3">
      <c r="A22" s="4"/>
      <c r="B22" s="6" t="s">
        <v>4</v>
      </c>
      <c r="C22" s="3" t="s">
        <v>26</v>
      </c>
    </row>
    <row r="23" spans="1:3">
      <c r="A23" s="4"/>
      <c r="B23" s="10" t="s">
        <v>4</v>
      </c>
      <c r="C23" s="3" t="s">
        <v>27</v>
      </c>
    </row>
    <row r="24" spans="1:3">
      <c r="A24" s="4"/>
      <c r="B24" s="9" t="s">
        <v>4</v>
      </c>
      <c r="C24" s="3" t="s">
        <v>28</v>
      </c>
    </row>
    <row r="25" spans="1:12">
      <c r="A25" s="4"/>
      <c r="B25" s="6" t="s">
        <v>4</v>
      </c>
      <c r="C25" s="3" t="s">
        <v>29</v>
      </c>
      <c r="L25" s="3" t="s">
        <v>14</v>
      </c>
    </row>
    <row r="26" spans="1:3">
      <c r="A26" s="4"/>
      <c r="B26" s="7" t="s">
        <v>4</v>
      </c>
      <c r="C26" s="3" t="s">
        <v>30</v>
      </c>
    </row>
    <row r="27" spans="1:3">
      <c r="A27" s="4"/>
      <c r="B27" s="8" t="s">
        <v>4</v>
      </c>
      <c r="C27" s="3" t="s">
        <v>31</v>
      </c>
    </row>
    <row r="28" spans="1:3">
      <c r="A28" s="4"/>
      <c r="B28" s="8" t="s">
        <v>4</v>
      </c>
      <c r="C28" s="3" t="s">
        <v>32</v>
      </c>
    </row>
    <row r="29" spans="2:3">
      <c r="B29" s="8" t="s">
        <v>4</v>
      </c>
      <c r="C29" s="3" t="s">
        <v>33</v>
      </c>
    </row>
    <row r="30" ht="16.2" spans="2:3">
      <c r="B30" s="11" t="s">
        <v>4</v>
      </c>
      <c r="C30" s="3" t="s">
        <v>34</v>
      </c>
    </row>
    <row r="31" ht="16.2" spans="2:3">
      <c r="B31" s="11" t="s">
        <v>4</v>
      </c>
      <c r="C31" s="3" t="s">
        <v>35</v>
      </c>
    </row>
    <row r="32" spans="2:2">
      <c r="B32" s="3"/>
    </row>
    <row r="33" spans="1:3">
      <c r="A33" s="1" t="s">
        <v>36</v>
      </c>
      <c r="B33" s="9" t="s">
        <v>4</v>
      </c>
      <c r="C33" s="3" t="s">
        <v>37</v>
      </c>
    </row>
    <row r="34" spans="2:3">
      <c r="B34" s="9" t="s">
        <v>4</v>
      </c>
      <c r="C34" s="3" t="s">
        <v>38</v>
      </c>
    </row>
    <row r="35" spans="2:3">
      <c r="B35" s="9" t="s">
        <v>4</v>
      </c>
      <c r="C35" s="3" t="s">
        <v>39</v>
      </c>
    </row>
    <row r="37" spans="1:3">
      <c r="A37" s="1" t="s">
        <v>40</v>
      </c>
      <c r="B37" s="6" t="s">
        <v>4</v>
      </c>
      <c r="C37" s="3" t="s">
        <v>41</v>
      </c>
    </row>
    <row r="38" spans="2:3">
      <c r="B38" s="6" t="s">
        <v>1</v>
      </c>
      <c r="C38" s="3" t="s">
        <v>42</v>
      </c>
    </row>
    <row r="40" spans="1:3">
      <c r="A40" s="1" t="s">
        <v>43</v>
      </c>
      <c r="B40" s="7" t="s">
        <v>4</v>
      </c>
      <c r="C40" s="3" t="s">
        <v>44</v>
      </c>
    </row>
    <row r="41" spans="2:3">
      <c r="B41" s="7" t="s">
        <v>4</v>
      </c>
      <c r="C41" s="3" t="s">
        <v>45</v>
      </c>
    </row>
    <row r="42" spans="2:3">
      <c r="B42" s="6" t="s">
        <v>4</v>
      </c>
      <c r="C42" s="3" t="s">
        <v>46</v>
      </c>
    </row>
    <row r="43" spans="2:3">
      <c r="B43" s="6" t="s">
        <v>4</v>
      </c>
      <c r="C43" s="3" t="s">
        <v>47</v>
      </c>
    </row>
    <row r="44" spans="2:3">
      <c r="B44" s="6" t="s">
        <v>4</v>
      </c>
      <c r="C44" s="3" t="s">
        <v>48</v>
      </c>
    </row>
    <row r="45" spans="2:3">
      <c r="B45" s="6" t="s">
        <v>4</v>
      </c>
      <c r="C45" s="3" t="s">
        <v>49</v>
      </c>
    </row>
    <row r="46" spans="2:3">
      <c r="B46" s="6" t="s">
        <v>4</v>
      </c>
      <c r="C46" s="3" t="s">
        <v>50</v>
      </c>
    </row>
    <row r="47" spans="2:3">
      <c r="B47" s="6" t="s">
        <v>4</v>
      </c>
      <c r="C47" s="3" t="s">
        <v>51</v>
      </c>
    </row>
    <row r="48" spans="2:3">
      <c r="B48" s="6" t="s">
        <v>1</v>
      </c>
      <c r="C48" s="3" t="s">
        <v>52</v>
      </c>
    </row>
  </sheetData>
  <mergeCells count="2">
    <mergeCell ref="A33:A35"/>
    <mergeCell ref="A40:A47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53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54</v>
      </c>
    </row>
    <row r="2" spans="2:2">
      <c r="B2" t="s">
        <v>55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56</v>
      </c>
      <c r="B3" t="s">
        <v>57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58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59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60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61</v>
      </c>
      <c r="E1" t="s">
        <v>62</v>
      </c>
    </row>
    <row r="2" spans="1:5">
      <c r="A2" t="s">
        <v>63</v>
      </c>
      <c r="B2">
        <v>180</v>
      </c>
      <c r="D2" t="s">
        <v>64</v>
      </c>
      <c r="E2">
        <v>180</v>
      </c>
    </row>
    <row r="3" spans="1:5">
      <c r="A3" t="s">
        <v>65</v>
      </c>
      <c r="B3">
        <v>1.8</v>
      </c>
      <c r="C3">
        <f>205/1200</f>
        <v>0.170833333333333</v>
      </c>
      <c r="D3" t="s">
        <v>66</v>
      </c>
      <c r="E3">
        <v>20</v>
      </c>
    </row>
    <row r="4" spans="1:6">
      <c r="A4" t="s">
        <v>63</v>
      </c>
      <c r="B4">
        <f>B2*B3</f>
        <v>324</v>
      </c>
      <c r="D4" t="s">
        <v>65</v>
      </c>
      <c r="E4">
        <v>21</v>
      </c>
      <c r="F4">
        <f>311/1200</f>
        <v>0.259166666666667</v>
      </c>
    </row>
    <row r="5" spans="1:5">
      <c r="A5" t="s">
        <v>67</v>
      </c>
      <c r="B5">
        <v>20</v>
      </c>
      <c r="D5" t="s">
        <v>68</v>
      </c>
      <c r="E5">
        <v>41</v>
      </c>
    </row>
    <row r="6" spans="1:5">
      <c r="A6" t="s">
        <v>69</v>
      </c>
      <c r="B6">
        <f>B4*0.8</f>
        <v>259.2</v>
      </c>
      <c r="D6" t="s">
        <v>69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2021-10-22T05:23:56Z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